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ветлана\Desktop\"/>
    </mc:Choice>
  </mc:AlternateContent>
  <bookViews>
    <workbookView xWindow="0" yWindow="0" windowWidth="28695" windowHeight="123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K9" i="1" l="1"/>
  <c r="K10" i="1"/>
  <c r="K11" i="1"/>
  <c r="K12" i="1"/>
  <c r="K13" i="1"/>
  <c r="K14" i="1"/>
  <c r="K15" i="1"/>
  <c r="K16" i="1"/>
  <c r="K17" i="1"/>
  <c r="K18" i="1"/>
  <c r="K19" i="1"/>
  <c r="J9" i="1"/>
  <c r="J10" i="1"/>
  <c r="J11" i="1"/>
  <c r="J12" i="1"/>
  <c r="J13" i="1"/>
  <c r="J14" i="1"/>
  <c r="J15" i="1"/>
  <c r="J16" i="1"/>
  <c r="J17" i="1"/>
  <c r="J18" i="1"/>
  <c r="J19" i="1"/>
  <c r="I9" i="1"/>
  <c r="I10" i="1"/>
  <c r="I11" i="1"/>
  <c r="I12" i="1"/>
  <c r="I13" i="1"/>
  <c r="I14" i="1"/>
  <c r="I15" i="1"/>
  <c r="I16" i="1"/>
  <c r="I17" i="1"/>
  <c r="I18" i="1"/>
  <c r="J8" i="1"/>
  <c r="K8" i="1"/>
  <c r="I8" i="1"/>
  <c r="C19" i="1"/>
  <c r="I19" i="1" s="1"/>
</calcChain>
</file>

<file path=xl/sharedStrings.xml><?xml version="1.0" encoding="utf-8"?>
<sst xmlns="http://schemas.openxmlformats.org/spreadsheetml/2006/main" count="28" uniqueCount="25">
  <si>
    <t>Муниципальная программа «Функционирование и развитие системы образования Добрянского района»</t>
  </si>
  <si>
    <t>Муниципальная программа «Культура Добрянского района»</t>
  </si>
  <si>
    <t>Муниципальная программа «Развитие физической культуры и спорта на территории Добрянского района»</t>
  </si>
  <si>
    <t>Муниципальная программа «Молодежная и семейная политика Добрянского муниципального района»</t>
  </si>
  <si>
    <t>Муниципальная программа «Развитие сельского хозяйства, малого и среднего предпринимательства на территории Добрянского района»</t>
  </si>
  <si>
    <t>Муниципальная программа «Инфраструктура Добрянского района»</t>
  </si>
  <si>
    <t>Муниципальная программа «Управление земельными ресурсами и имуществом Добрянского муниципального района»</t>
  </si>
  <si>
    <t>Муниципальная программа «Обеспечение общественной безопасности Добрянского муниципального района»</t>
  </si>
  <si>
    <t>Муниципальная программа «Совершенствование системы муниципального управления»</t>
  </si>
  <si>
    <t>Муниципальная программа «Управление муниципальными финансами и муниципальным долгом Добрянского муниципального района»</t>
  </si>
  <si>
    <t>Муниципальная программа Добрянского муниципального района «Гармонизация межнациональных и межконфессионных отношений»</t>
  </si>
  <si>
    <t>№ п/п</t>
  </si>
  <si>
    <t>ИТОГО</t>
  </si>
  <si>
    <t>Решение ЗС № 890</t>
  </si>
  <si>
    <t>По данным Годового отчета о выполнении и эффективности реализации муниципальных программ</t>
  </si>
  <si>
    <t>Наименование программы</t>
  </si>
  <si>
    <t>Решение ЗС № 1077</t>
  </si>
  <si>
    <t>Кассовые расходы за 2015 год</t>
  </si>
  <si>
    <t>Отклонения</t>
  </si>
  <si>
    <t>гр. 3-6</t>
  </si>
  <si>
    <t>гр. 4-7</t>
  </si>
  <si>
    <t>Отчет об исполнении бюджета района по расходам</t>
  </si>
  <si>
    <t xml:space="preserve">тыс. руб. </t>
  </si>
  <si>
    <t>Анализ информации о запланированном уровне бюджетных ассигнований и кассовом исполнении муниципальных программ, финансируемых из бюджета Добрянского муниципального района в 2015 году, по данным Годового отчета о выполнении и эффективности реализации муниципальных программ, с показателями Решения ЗС № 890, Решения ЗС № 1077 и Отчета об исполнении бюджета района по расходам</t>
  </si>
  <si>
    <t>Приложение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</si>
</sst>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Fill="1" applyBorder="1"/>
    <xf numFmtId="0" fontId="0" fillId="0" borderId="0" xfId="0" applyFill="1" applyBorder="1"/>
    <xf numFmtId="164" fontId="1" fillId="0" borderId="0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workbookViewId="0">
      <selection activeCell="A2" sqref="A2:K2"/>
    </sheetView>
  </sheetViews>
  <sheetFormatPr defaultRowHeight="15" x14ac:dyDescent="0.25"/>
  <cols>
    <col min="1" max="1" width="6.7109375" customWidth="1"/>
    <col min="2" max="2" width="54.7109375" customWidth="1"/>
    <col min="3" max="3" width="13.5703125" customWidth="1"/>
    <col min="4" max="4" width="13" customWidth="1"/>
    <col min="5" max="5" width="11.7109375" customWidth="1"/>
    <col min="6" max="7" width="13.28515625" customWidth="1"/>
    <col min="8" max="8" width="13.42578125" customWidth="1"/>
    <col min="9" max="9" width="11.85546875" customWidth="1"/>
    <col min="10" max="10" width="15" customWidth="1"/>
    <col min="11" max="11" width="12.5703125" customWidth="1"/>
  </cols>
  <sheetData>
    <row r="1" spans="1:15" x14ac:dyDescent="0.25">
      <c r="K1" s="1" t="s">
        <v>24</v>
      </c>
    </row>
    <row r="2" spans="1:15" ht="49.5" customHeight="1" x14ac:dyDescent="0.25">
      <c r="A2" s="15" t="s">
        <v>23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5" x14ac:dyDescent="0.25">
      <c r="K3" s="1"/>
    </row>
    <row r="4" spans="1:15" x14ac:dyDescent="0.25">
      <c r="K4" s="1" t="s">
        <v>22</v>
      </c>
    </row>
    <row r="5" spans="1:15" ht="49.5" customHeight="1" x14ac:dyDescent="0.25">
      <c r="A5" s="17" t="s">
        <v>11</v>
      </c>
      <c r="B5" s="17" t="s">
        <v>15</v>
      </c>
      <c r="C5" s="16" t="s">
        <v>14</v>
      </c>
      <c r="D5" s="16"/>
      <c r="E5" s="16"/>
      <c r="F5" s="19" t="s">
        <v>13</v>
      </c>
      <c r="G5" s="19" t="s">
        <v>16</v>
      </c>
      <c r="H5" s="19" t="s">
        <v>21</v>
      </c>
      <c r="I5" s="16" t="s">
        <v>18</v>
      </c>
      <c r="J5" s="16"/>
      <c r="K5" s="16"/>
    </row>
    <row r="6" spans="1:15" ht="51" customHeight="1" x14ac:dyDescent="0.25">
      <c r="A6" s="18"/>
      <c r="B6" s="18"/>
      <c r="C6" s="9" t="s">
        <v>13</v>
      </c>
      <c r="D6" s="9" t="s">
        <v>16</v>
      </c>
      <c r="E6" s="9" t="s">
        <v>17</v>
      </c>
      <c r="F6" s="20"/>
      <c r="G6" s="20"/>
      <c r="H6" s="20"/>
      <c r="I6" s="9" t="s">
        <v>19</v>
      </c>
      <c r="J6" s="9" t="s">
        <v>20</v>
      </c>
      <c r="K6" s="9" t="s">
        <v>20</v>
      </c>
      <c r="L6" s="6"/>
      <c r="M6" s="6"/>
      <c r="N6" s="7"/>
      <c r="O6" s="7"/>
    </row>
    <row r="7" spans="1:15" ht="20.25" customHeight="1" x14ac:dyDescent="0.25">
      <c r="A7" s="12">
        <v>1</v>
      </c>
      <c r="B7" s="13">
        <v>2</v>
      </c>
      <c r="C7" s="14">
        <v>3</v>
      </c>
      <c r="D7" s="10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  <c r="L7" s="6"/>
      <c r="M7" s="6"/>
      <c r="N7" s="7"/>
      <c r="O7" s="7"/>
    </row>
    <row r="8" spans="1:15" ht="31.5" x14ac:dyDescent="0.25">
      <c r="A8" s="4">
        <v>1</v>
      </c>
      <c r="B8" s="5" t="s">
        <v>0</v>
      </c>
      <c r="C8" s="11">
        <v>750356.2</v>
      </c>
      <c r="D8" s="11">
        <v>765953.8</v>
      </c>
      <c r="E8" s="11">
        <v>762254.9</v>
      </c>
      <c r="F8" s="11">
        <v>750356.3</v>
      </c>
      <c r="G8" s="11">
        <v>765953.8</v>
      </c>
      <c r="H8" s="11">
        <v>762255</v>
      </c>
      <c r="I8" s="11">
        <f>C8-F8</f>
        <v>-0.10000000009313226</v>
      </c>
      <c r="J8" s="11">
        <f t="shared" ref="J8:K19" si="0">D8-G8</f>
        <v>0</v>
      </c>
      <c r="K8" s="11">
        <f t="shared" si="0"/>
        <v>-9.9999999976716936E-2</v>
      </c>
      <c r="L8" s="8"/>
      <c r="M8" s="6"/>
      <c r="N8" s="7"/>
      <c r="O8" s="7"/>
    </row>
    <row r="9" spans="1:15" ht="31.5" x14ac:dyDescent="0.25">
      <c r="A9" s="4">
        <v>2</v>
      </c>
      <c r="B9" s="5" t="s">
        <v>1</v>
      </c>
      <c r="C9" s="11">
        <v>10900</v>
      </c>
      <c r="D9" s="11">
        <v>12142.3</v>
      </c>
      <c r="E9" s="11">
        <v>10940.3</v>
      </c>
      <c r="F9" s="11">
        <v>10900</v>
      </c>
      <c r="G9" s="11">
        <v>12142.3</v>
      </c>
      <c r="H9" s="11">
        <v>10940.3</v>
      </c>
      <c r="I9" s="11">
        <f t="shared" ref="I9:I18" si="1">C9-F9</f>
        <v>0</v>
      </c>
      <c r="J9" s="11">
        <f t="shared" si="0"/>
        <v>0</v>
      </c>
      <c r="K9" s="11">
        <f t="shared" si="0"/>
        <v>0</v>
      </c>
      <c r="L9" s="8"/>
      <c r="M9" s="6"/>
      <c r="N9" s="7"/>
      <c r="O9" s="7"/>
    </row>
    <row r="10" spans="1:15" ht="47.25" x14ac:dyDescent="0.25">
      <c r="A10" s="4">
        <v>3</v>
      </c>
      <c r="B10" s="5" t="s">
        <v>2</v>
      </c>
      <c r="C10" s="11">
        <v>31626.9</v>
      </c>
      <c r="D10" s="11">
        <v>29181.7</v>
      </c>
      <c r="E10" s="11">
        <v>28869.5</v>
      </c>
      <c r="F10" s="11">
        <v>31626.9</v>
      </c>
      <c r="G10" s="11">
        <v>29181.7</v>
      </c>
      <c r="H10" s="11">
        <v>28869.5</v>
      </c>
      <c r="I10" s="11">
        <f t="shared" si="1"/>
        <v>0</v>
      </c>
      <c r="J10" s="11">
        <f t="shared" si="0"/>
        <v>0</v>
      </c>
      <c r="K10" s="11">
        <f t="shared" si="0"/>
        <v>0</v>
      </c>
      <c r="L10" s="8"/>
      <c r="M10" s="6"/>
      <c r="N10" s="7"/>
      <c r="O10" s="7"/>
    </row>
    <row r="11" spans="1:15" ht="35.25" customHeight="1" x14ac:dyDescent="0.25">
      <c r="A11" s="4">
        <v>4</v>
      </c>
      <c r="B11" s="5" t="s">
        <v>3</v>
      </c>
      <c r="C11" s="11">
        <v>1764.7</v>
      </c>
      <c r="D11" s="11">
        <v>18093.3</v>
      </c>
      <c r="E11" s="11">
        <v>10817.3</v>
      </c>
      <c r="F11" s="11">
        <v>1764.7</v>
      </c>
      <c r="G11" s="11">
        <v>18093.400000000001</v>
      </c>
      <c r="H11" s="11">
        <v>10817.3</v>
      </c>
      <c r="I11" s="11">
        <f t="shared" si="1"/>
        <v>0</v>
      </c>
      <c r="J11" s="11">
        <f t="shared" si="0"/>
        <v>-0.10000000000218279</v>
      </c>
      <c r="K11" s="11">
        <f t="shared" si="0"/>
        <v>0</v>
      </c>
      <c r="L11" s="8"/>
      <c r="M11" s="6"/>
      <c r="N11" s="7"/>
      <c r="O11" s="7"/>
    </row>
    <row r="12" spans="1:15" ht="45.75" customHeight="1" x14ac:dyDescent="0.25">
      <c r="A12" s="4">
        <v>5</v>
      </c>
      <c r="B12" s="5" t="s">
        <v>4</v>
      </c>
      <c r="C12" s="11">
        <v>1568</v>
      </c>
      <c r="D12" s="11">
        <v>18379.599999999999</v>
      </c>
      <c r="E12" s="11">
        <v>14668.9</v>
      </c>
      <c r="F12" s="11">
        <v>1568</v>
      </c>
      <c r="G12" s="11">
        <v>18478.599999999999</v>
      </c>
      <c r="H12" s="11">
        <v>14668.9</v>
      </c>
      <c r="I12" s="11">
        <f t="shared" si="1"/>
        <v>0</v>
      </c>
      <c r="J12" s="11">
        <f t="shared" si="0"/>
        <v>-99</v>
      </c>
      <c r="K12" s="11">
        <f t="shared" si="0"/>
        <v>0</v>
      </c>
      <c r="L12" s="8"/>
      <c r="M12" s="6"/>
      <c r="N12" s="7"/>
      <c r="O12" s="7"/>
    </row>
    <row r="13" spans="1:15" ht="31.5" x14ac:dyDescent="0.25">
      <c r="A13" s="4">
        <v>6</v>
      </c>
      <c r="B13" s="5" t="s">
        <v>5</v>
      </c>
      <c r="C13" s="11">
        <v>70207</v>
      </c>
      <c r="D13" s="11">
        <v>284686.2</v>
      </c>
      <c r="E13" s="11">
        <v>242092.7</v>
      </c>
      <c r="F13" s="11">
        <v>70207</v>
      </c>
      <c r="G13" s="11">
        <v>284086.2</v>
      </c>
      <c r="H13" s="11">
        <v>241492.7</v>
      </c>
      <c r="I13" s="11">
        <f t="shared" si="1"/>
        <v>0</v>
      </c>
      <c r="J13" s="11">
        <f t="shared" si="0"/>
        <v>600</v>
      </c>
      <c r="K13" s="11">
        <f t="shared" si="0"/>
        <v>600</v>
      </c>
      <c r="L13" s="8"/>
      <c r="M13" s="6"/>
      <c r="N13" s="7"/>
      <c r="O13" s="7"/>
    </row>
    <row r="14" spans="1:15" ht="47.25" x14ac:dyDescent="0.25">
      <c r="A14" s="4">
        <v>7</v>
      </c>
      <c r="B14" s="5" t="s">
        <v>6</v>
      </c>
      <c r="C14" s="11">
        <v>30432.6</v>
      </c>
      <c r="D14" s="11">
        <v>55498.7</v>
      </c>
      <c r="E14" s="11">
        <v>53038.1</v>
      </c>
      <c r="F14" s="11">
        <v>30432.6</v>
      </c>
      <c r="G14" s="11">
        <v>55498.7</v>
      </c>
      <c r="H14" s="11">
        <v>55038.1</v>
      </c>
      <c r="I14" s="11">
        <f t="shared" si="1"/>
        <v>0</v>
      </c>
      <c r="J14" s="11">
        <f t="shared" si="0"/>
        <v>0</v>
      </c>
      <c r="K14" s="11">
        <f t="shared" si="0"/>
        <v>-2000</v>
      </c>
      <c r="L14" s="8"/>
      <c r="M14" s="6"/>
      <c r="N14" s="7"/>
      <c r="O14" s="7"/>
    </row>
    <row r="15" spans="1:15" ht="48" customHeight="1" x14ac:dyDescent="0.25">
      <c r="A15" s="4">
        <v>8</v>
      </c>
      <c r="B15" s="5" t="s">
        <v>7</v>
      </c>
      <c r="C15" s="11">
        <v>3447</v>
      </c>
      <c r="D15" s="11">
        <v>3214.4</v>
      </c>
      <c r="E15" s="11">
        <v>3214.3</v>
      </c>
      <c r="F15" s="11">
        <v>3447</v>
      </c>
      <c r="G15" s="11">
        <v>3214.4</v>
      </c>
      <c r="H15" s="11">
        <v>3214.4</v>
      </c>
      <c r="I15" s="11">
        <f t="shared" si="1"/>
        <v>0</v>
      </c>
      <c r="J15" s="11">
        <f t="shared" si="0"/>
        <v>0</v>
      </c>
      <c r="K15" s="11">
        <f t="shared" si="0"/>
        <v>-9.9999999999909051E-2</v>
      </c>
      <c r="L15" s="8"/>
      <c r="M15" s="6"/>
      <c r="N15" s="7"/>
      <c r="O15" s="7"/>
    </row>
    <row r="16" spans="1:15" ht="34.5" customHeight="1" x14ac:dyDescent="0.25">
      <c r="A16" s="4">
        <v>9</v>
      </c>
      <c r="B16" s="5" t="s">
        <v>8</v>
      </c>
      <c r="C16" s="11">
        <v>10762.4</v>
      </c>
      <c r="D16" s="11">
        <v>9230.4</v>
      </c>
      <c r="E16" s="11">
        <v>9087.2000000000007</v>
      </c>
      <c r="F16" s="11">
        <v>10762.4</v>
      </c>
      <c r="G16" s="11">
        <v>9230.4</v>
      </c>
      <c r="H16" s="11">
        <v>9087.2000000000007</v>
      </c>
      <c r="I16" s="11">
        <f t="shared" si="1"/>
        <v>0</v>
      </c>
      <c r="J16" s="11">
        <f t="shared" si="0"/>
        <v>0</v>
      </c>
      <c r="K16" s="11">
        <f t="shared" si="0"/>
        <v>0</v>
      </c>
      <c r="L16" s="8"/>
      <c r="M16" s="6"/>
      <c r="N16" s="7"/>
      <c r="O16" s="7"/>
    </row>
    <row r="17" spans="1:15" ht="45.75" customHeight="1" x14ac:dyDescent="0.25">
      <c r="A17" s="4">
        <v>10</v>
      </c>
      <c r="B17" s="5" t="s">
        <v>9</v>
      </c>
      <c r="C17" s="11">
        <v>31875.1</v>
      </c>
      <c r="D17" s="11">
        <v>42829.7</v>
      </c>
      <c r="E17" s="11">
        <v>42829.7</v>
      </c>
      <c r="F17" s="11">
        <v>31875.1</v>
      </c>
      <c r="G17" s="11">
        <v>42829.7</v>
      </c>
      <c r="H17" s="11">
        <v>42829.7</v>
      </c>
      <c r="I17" s="11">
        <f t="shared" si="1"/>
        <v>0</v>
      </c>
      <c r="J17" s="11">
        <f t="shared" si="0"/>
        <v>0</v>
      </c>
      <c r="K17" s="11">
        <f t="shared" si="0"/>
        <v>0</v>
      </c>
      <c r="L17" s="8"/>
      <c r="M17" s="6"/>
      <c r="N17" s="7"/>
      <c r="O17" s="7"/>
    </row>
    <row r="18" spans="1:15" ht="50.25" customHeight="1" x14ac:dyDescent="0.25">
      <c r="A18" s="4">
        <v>11</v>
      </c>
      <c r="B18" s="5" t="s">
        <v>10</v>
      </c>
      <c r="C18" s="11">
        <v>88</v>
      </c>
      <c r="D18" s="11">
        <v>30</v>
      </c>
      <c r="E18" s="11">
        <v>30</v>
      </c>
      <c r="F18" s="11">
        <v>88</v>
      </c>
      <c r="G18" s="11">
        <v>30</v>
      </c>
      <c r="H18" s="11">
        <v>30</v>
      </c>
      <c r="I18" s="11">
        <f t="shared" si="1"/>
        <v>0</v>
      </c>
      <c r="J18" s="11">
        <f t="shared" si="0"/>
        <v>0</v>
      </c>
      <c r="K18" s="11">
        <f t="shared" si="0"/>
        <v>0</v>
      </c>
      <c r="L18" s="8"/>
      <c r="M18" s="6"/>
      <c r="N18" s="7"/>
      <c r="O18" s="7"/>
    </row>
    <row r="19" spans="1:15" ht="15.75" x14ac:dyDescent="0.25">
      <c r="A19" s="4"/>
      <c r="B19" s="4" t="s">
        <v>12</v>
      </c>
      <c r="C19" s="11">
        <f>SUM(C8:C18)</f>
        <v>943027.89999999991</v>
      </c>
      <c r="D19" s="11">
        <f t="shared" ref="D19:H19" si="2">SUM(D8:D18)</f>
        <v>1239240.0999999999</v>
      </c>
      <c r="E19" s="11">
        <f t="shared" si="2"/>
        <v>1177842.9000000001</v>
      </c>
      <c r="F19" s="11">
        <f t="shared" si="2"/>
        <v>943028</v>
      </c>
      <c r="G19" s="11">
        <f t="shared" si="2"/>
        <v>1238739.1999999997</v>
      </c>
      <c r="H19" s="11">
        <f t="shared" si="2"/>
        <v>1179243.1000000001</v>
      </c>
      <c r="I19" s="11">
        <f>C19-F19</f>
        <v>-0.10000000009313226</v>
      </c>
      <c r="J19" s="11">
        <f t="shared" si="0"/>
        <v>500.9000000001397</v>
      </c>
      <c r="K19" s="11">
        <f t="shared" si="0"/>
        <v>-1400.1999999999534</v>
      </c>
      <c r="L19" s="8"/>
      <c r="M19" s="6"/>
      <c r="N19" s="7"/>
      <c r="O19" s="7"/>
    </row>
    <row r="20" spans="1:15" ht="15.75" x14ac:dyDescent="0.25">
      <c r="A20" s="2"/>
      <c r="B20" s="2"/>
      <c r="C20" s="3"/>
      <c r="D20" s="3"/>
      <c r="E20" s="3"/>
      <c r="F20" s="3"/>
      <c r="G20" s="3"/>
      <c r="H20" s="3"/>
      <c r="I20" s="3"/>
      <c r="J20" s="3"/>
      <c r="K20" s="3"/>
      <c r="L20" s="8"/>
      <c r="M20" s="6"/>
      <c r="N20" s="7"/>
      <c r="O20" s="7"/>
    </row>
    <row r="21" spans="1:15" ht="15.75" x14ac:dyDescent="0.25">
      <c r="A21" s="2"/>
      <c r="B21" s="2"/>
      <c r="C21" s="3"/>
      <c r="D21" s="3"/>
      <c r="E21" s="3"/>
      <c r="F21" s="3"/>
      <c r="G21" s="3"/>
      <c r="H21" s="3"/>
      <c r="I21" s="3"/>
      <c r="J21" s="3"/>
      <c r="K21" s="3"/>
      <c r="L21" s="8"/>
      <c r="M21" s="6"/>
      <c r="N21" s="7"/>
      <c r="O21" s="7"/>
    </row>
    <row r="22" spans="1:15" ht="15.75" x14ac:dyDescent="0.25">
      <c r="A22" s="2"/>
      <c r="B22" s="2"/>
      <c r="C22" s="3"/>
      <c r="D22" s="3"/>
      <c r="E22" s="3"/>
      <c r="F22" s="3"/>
      <c r="G22" s="3"/>
      <c r="H22" s="3"/>
      <c r="I22" s="3"/>
      <c r="J22" s="3"/>
      <c r="K22" s="3"/>
      <c r="L22" s="3"/>
      <c r="M22" s="2"/>
    </row>
    <row r="23" spans="1:15" ht="15.75" x14ac:dyDescent="0.25">
      <c r="A23" s="2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2"/>
    </row>
    <row r="24" spans="1:15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5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5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</sheetData>
  <mergeCells count="8">
    <mergeCell ref="A2:K2"/>
    <mergeCell ref="C5:E5"/>
    <mergeCell ref="I5:K5"/>
    <mergeCell ref="B5:B6"/>
    <mergeCell ref="A5:A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Светлана</cp:lastModifiedBy>
  <cp:lastPrinted>2016-04-21T07:50:21Z</cp:lastPrinted>
  <dcterms:created xsi:type="dcterms:W3CDTF">2016-04-18T06:16:15Z</dcterms:created>
  <dcterms:modified xsi:type="dcterms:W3CDTF">2016-04-28T09:41:00Z</dcterms:modified>
</cp:coreProperties>
</file>